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4" i="1"/>
  <c r="B42"/>
  <c r="B31"/>
</calcChain>
</file>

<file path=xl/sharedStrings.xml><?xml version="1.0" encoding="utf-8"?>
<sst xmlns="http://schemas.openxmlformats.org/spreadsheetml/2006/main" count="285" uniqueCount="234">
  <si>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</si>
  <si>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</si>
  <si>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</si>
  <si>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</si>
  <si>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</si>
  <si>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</si>
  <si>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</si>
  <si>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</si>
  <si>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Amount received (in words)</t>
  </si>
  <si>
    <t>2015-16</t>
  </si>
  <si>
    <t>2014-15</t>
  </si>
  <si>
    <t>2013-14</t>
  </si>
  <si>
    <t>Institute Name</t>
  </si>
  <si>
    <t>India Rankings 2017 ID</t>
  </si>
  <si>
    <t>Discipline</t>
  </si>
  <si>
    <t>V. K. Pachghare</t>
  </si>
  <si>
    <t>P S Shinde</t>
  </si>
  <si>
    <t>Ref No 1(1) /ISEA-II/PMU/2015 dt 2/06/2015</t>
  </si>
  <si>
    <t>Aeronautic Research &amp; Development Board, DRDO, New Delhi</t>
  </si>
  <si>
    <t>ARDE, Pashan, Pune a DRDO Research organization</t>
  </si>
  <si>
    <t>Letter dtd. 2015-16</t>
  </si>
  <si>
    <t>Department of Information Technolog, Govt of India</t>
  </si>
  <si>
    <t>GIA - Information Security Education &amp; Awareness Project(MCIT)-Phase-II</t>
  </si>
  <si>
    <t>Fatigue growth characterization at cold and elevated temperatures of cracked thin aluminum-alloy panels repaired with polymer composite patch' sanctioned by Structures panel,</t>
  </si>
  <si>
    <t>Dynamic analysis of unwinding of elastic member (leaf spring) coiled around cylindrical body</t>
  </si>
  <si>
    <t>Amount Received(Rupees in Lakhs)</t>
  </si>
  <si>
    <t>Thirty Six Lakhs and six Thousand</t>
  </si>
  <si>
    <t>Manisha G. Kulthe</t>
  </si>
  <si>
    <t>S Sohol</t>
  </si>
  <si>
    <t>Prof. Thomas Kailath and Sara Kailath Endowment Fund</t>
  </si>
  <si>
    <t xml:space="preserve">Prof. Thomas Kailath and Sara Kailath Endowment Fund </t>
  </si>
  <si>
    <t>Alumni Association of COEP</t>
  </si>
  <si>
    <t>R&amp;D grant- Alumni Association of COEP</t>
  </si>
  <si>
    <t>Dt- 20/04/2012</t>
  </si>
  <si>
    <t>COEP/2015/DEPTS/AlumniAsso/147</t>
  </si>
  <si>
    <t>CED/COEP/2015 Dt- 31/08/2015,</t>
  </si>
  <si>
    <t xml:space="preserve"> CED/COEP/2015, Dated 21/07/2015</t>
  </si>
  <si>
    <t>COEP/2015/DEPTS/AlumniAsso/147, 26/11/2015</t>
  </si>
  <si>
    <t>Modification of Multiple Truss System for Plate Load Test</t>
  </si>
  <si>
    <t>Design Of passively Aerated Composting Pits For Rapid Composting of Various Substraces</t>
  </si>
  <si>
    <t>Use Of Alum sludge For Cost Reduction On Waste Water Treatment and Microbiological Study Of Activated Sludge Process</t>
  </si>
  <si>
    <t>Effect of filler and concentration on the dielectric strength and mechanical  properties  of poly(vinylidene fluoride ) nanocomposites</t>
  </si>
  <si>
    <t>Twenty Nine Lakhs</t>
  </si>
  <si>
    <t>One Lakh Ninety Two Thousand</t>
  </si>
  <si>
    <t>Ninety Thousand</t>
  </si>
  <si>
    <t>Multiband Cellular Signal Strength Measurement and Booster Design</t>
  </si>
  <si>
    <t>Power Quality in Micro Grid &amp; Smart Grid</t>
  </si>
  <si>
    <t xml:space="preserve">Real Time Control of Linear Motors </t>
  </si>
  <si>
    <t>Investigation of Discrete sliding mode control for direct real &amp; reactive power regulation of three phase convertor connected to the power grid for renewable energy applications</t>
  </si>
  <si>
    <t>Z source Inverter for Power Conversion Application</t>
  </si>
  <si>
    <t>Development of model of cabinet type solar degree for industrial drying</t>
  </si>
  <si>
    <t>COEP/2015/DEPTS/AlumniAsso/147 </t>
  </si>
  <si>
    <t>Dated 2015-16</t>
  </si>
  <si>
    <t>S N Sapali</t>
  </si>
  <si>
    <t>VMware</t>
  </si>
  <si>
    <t>JohnDeere</t>
  </si>
  <si>
    <t>Mahindra &amp; Mahindra, Mumbai</t>
  </si>
  <si>
    <t>KOEL</t>
  </si>
  <si>
    <t>D. B. Talange, S.S. Dambhare,   V. N. Pande, V. S. Rajguru</t>
  </si>
  <si>
    <t>Eaton Technologies</t>
  </si>
  <si>
    <t>AVL India Ltd.</t>
  </si>
  <si>
    <t>RICARDO</t>
  </si>
  <si>
    <t>Danfoss India Ltd</t>
  </si>
  <si>
    <t>Honneywell India Ltd Hinjewadi</t>
  </si>
  <si>
    <t>Eaton Technologies, Pune</t>
  </si>
  <si>
    <t>Openstack Setup on Different Platforms</t>
  </si>
  <si>
    <t>Cotton Picker Mobile Application</t>
  </si>
  <si>
    <t>Farmer Inventory Security System</t>
  </si>
  <si>
    <t>Performance evaluation &amp; Testing of Grid-tied Solar  Systems, Phase-I, II</t>
  </si>
  <si>
    <t>Emission Analyser</t>
  </si>
  <si>
    <t>Heat transfer enhancementClosed loop two phase thermosiphon system</t>
  </si>
  <si>
    <t>5 Licenses of BOOST and FIRE</t>
  </si>
  <si>
    <t>5 Licenses of WAVE and VECTIS</t>
  </si>
  <si>
    <t>Indimodul</t>
  </si>
  <si>
    <t>Fluid Power Lab</t>
  </si>
  <si>
    <t>I C engine lab</t>
  </si>
  <si>
    <t>RAC lab</t>
  </si>
  <si>
    <t>Com/2015/JA-1/892 dated 28/5/2015</t>
  </si>
  <si>
    <t>One Lakh</t>
  </si>
  <si>
    <t>Ref:-/PO/4505242796  dt 4/6/2015</t>
  </si>
  <si>
    <t>Nine Lakhs and Nineteen Thousand</t>
  </si>
  <si>
    <t>One Lakh and Fourteen Thousand</t>
  </si>
  <si>
    <t>One Lakh and Thirty Thousand</t>
  </si>
  <si>
    <t>One Lakh and Twenty Thousand</t>
  </si>
  <si>
    <t>One Lakh and Fifty Thousand</t>
  </si>
  <si>
    <t>One Lakh and Forty Thousand</t>
  </si>
  <si>
    <t>One Lakh and Sixty Thousand</t>
  </si>
  <si>
    <t>One Lakh and Eighty Thousand</t>
  </si>
  <si>
    <t>Sixty Five Thousand</t>
  </si>
  <si>
    <t>CW No. 985 dt. 26/10/2015</t>
  </si>
  <si>
    <t>Nine Lakhs</t>
  </si>
  <si>
    <t>0011-40150 Dated 29/10/15 by Eaton</t>
  </si>
  <si>
    <t>Ten Lakh and Thirty FiveThousand</t>
  </si>
  <si>
    <t>One Crore Five Lakhs</t>
  </si>
  <si>
    <t>One Crore Three Lakhs</t>
  </si>
  <si>
    <t>Thirty Lakhs</t>
  </si>
  <si>
    <t>Thirty Two Lakhs</t>
  </si>
  <si>
    <t>Forty Five Lakhs</t>
  </si>
  <si>
    <t>Forty Thousand</t>
  </si>
  <si>
    <t>Sr. No</t>
  </si>
  <si>
    <t>Four Crore Fifty Six Lakhs and One Thousand</t>
  </si>
  <si>
    <t>Sanctioned order no. &amp; Date</t>
  </si>
  <si>
    <t>3392/DRDO/ARDB/2015-16</t>
  </si>
  <si>
    <t>U. M. Chaskar</t>
  </si>
  <si>
    <t>M. D. Jayabhaye</t>
  </si>
  <si>
    <t xml:space="preserve">S S Pardeshi and S  S Mundra </t>
  </si>
  <si>
    <t>AICTE-RPS</t>
  </si>
  <si>
    <t>Ref. No 8-176/RIFD/RPS/POLICY-1/2014-15; dated 18/03/2015</t>
  </si>
  <si>
    <t>Investigations Into Development Of Graphene Paper and Its Mechanical Characterization</t>
  </si>
  <si>
    <t>Investigations of Laser-Induced Combustion of Gaseous Fuels</t>
  </si>
  <si>
    <t>Modernization of Biomedical and Signal Processing Lab</t>
  </si>
  <si>
    <t>RPS- A Condition Based Maintenance through Ferrographic and Vibration Signature Analysis</t>
  </si>
  <si>
    <t xml:space="preserve">RPS-Investigation in Electrical Discharge Machining of variousmetal matrix composites </t>
  </si>
  <si>
    <t>B.Rajiv</t>
  </si>
  <si>
    <t>AICTE MODROB</t>
  </si>
  <si>
    <t>Ref. No 8-175/RIFD/RPS/POLICY-1/2014-15; dated 18/03/2015</t>
  </si>
  <si>
    <t>Ref. No. 9-263/RIFD/MODROB/ Policy-1/2014-15 dated 19.03.2015</t>
  </si>
  <si>
    <t>F.No.8-213/RIFD/RPS/POLICY-1/2014-15 dt 4/3/2015</t>
  </si>
  <si>
    <t>F.No.8-183/RIFD/RPS/POLICY-1/2014-15 dt 5/3/2015</t>
  </si>
  <si>
    <t>Seventeen  Lakh and Sixty Five Thousand</t>
  </si>
  <si>
    <t>Seventeen  Lakh and Sixty Four Thousand</t>
  </si>
  <si>
    <t>Twenty One  Lakh and Eighteen Thousand</t>
  </si>
  <si>
    <t>Eleven  Lakh and Eighteen Thousand</t>
  </si>
  <si>
    <t>Eighteen Lakh and Eighty Two Thousand</t>
  </si>
  <si>
    <t xml:space="preserve"> R.P. Thanedar</t>
  </si>
  <si>
    <t xml:space="preserve"> M R Nandgaonkar</t>
  </si>
  <si>
    <t>CED/COEP/2014</t>
  </si>
  <si>
    <t>Cost Reduction On Waste Water Treatment Using Alum Sludge</t>
  </si>
  <si>
    <t>Damage Identification of Steel Beams</t>
  </si>
  <si>
    <t>V. B. Dawari</t>
  </si>
  <si>
    <t>TEQIP</t>
  </si>
  <si>
    <t>Seven Thousand</t>
  </si>
  <si>
    <t xml:space="preserve"> D. N. Malkhede</t>
  </si>
  <si>
    <t>K.K. Tripathi</t>
  </si>
  <si>
    <t>R.P. Thanedar</t>
  </si>
  <si>
    <t xml:space="preserve">  R. D. Joshi</t>
  </si>
  <si>
    <t>Meera Murali</t>
  </si>
  <si>
    <t>Anjali Dharme</t>
  </si>
  <si>
    <t>Vinodini Bhole &amp;  Shailaja Kurode</t>
  </si>
  <si>
    <t xml:space="preserve"> U. M. Mate</t>
  </si>
  <si>
    <t>G N  Kulkarni</t>
  </si>
  <si>
    <t>Jibi Abraham</t>
  </si>
  <si>
    <t xml:space="preserve"> Jibi Abraham,                    Y.V. Haribhakta</t>
  </si>
  <si>
    <t xml:space="preserve"> V. Z. Attar</t>
  </si>
  <si>
    <t>C. M. Sewatkar</t>
  </si>
  <si>
    <t>D. N. Malkhede</t>
  </si>
  <si>
    <t>M P Khond and D N Malkhede</t>
  </si>
  <si>
    <t xml:space="preserve"> D N  Malkhede</t>
  </si>
  <si>
    <t xml:space="preserve">Engine Test setup </t>
  </si>
  <si>
    <t xml:space="preserve">Engine </t>
  </si>
  <si>
    <t>TATA Motors</t>
  </si>
  <si>
    <t>Thirty Five lakhs</t>
  </si>
  <si>
    <t>Four Lakhs</t>
  </si>
  <si>
    <t>One Crore Twenty Six Lakhs and Fifty Four Thousand</t>
  </si>
  <si>
    <t>S. S. Dambhare, V.N. Pande, R. T. Ugale, S.K. Salve</t>
  </si>
  <si>
    <t>Narendra B. Dhokey</t>
  </si>
  <si>
    <t>S. S. Anasane</t>
  </si>
  <si>
    <t xml:space="preserve">Amruta S. Deshpande, U. M. Chaskar </t>
  </si>
  <si>
    <t>S.D. Agashe</t>
  </si>
  <si>
    <t>M. Y. Khaladkar</t>
  </si>
  <si>
    <t>Third Party Technical Audit</t>
  </si>
  <si>
    <t>Municipal corporation Ahamadnagar</t>
  </si>
  <si>
    <t>BRNS</t>
  </si>
  <si>
    <t>Rajiv Gandhi Technology Commission GOI</t>
  </si>
  <si>
    <t>UGC MRP</t>
  </si>
  <si>
    <t>MHRD under ICT project scheme</t>
  </si>
  <si>
    <t>ISRO</t>
  </si>
  <si>
    <t>Synthesis of high temperature thermoelectric materials FeSi2 by mechanical milling</t>
  </si>
  <si>
    <t>Biomedical engineering and technologh centre incubation</t>
  </si>
  <si>
    <t>Design and Development of Control Strayegies for Solar Panel Automatic Tracking System</t>
  </si>
  <si>
    <t>Remote-triggered Virtual Lab</t>
  </si>
  <si>
    <t>Stabilization of zirconia in tetragonal and cubic structure using various dopants for electronic applications</t>
  </si>
  <si>
    <t>CW 444/ dt. 22/5/2013</t>
  </si>
  <si>
    <t>2013/36/53-BRNS/2467, 3rd Dec 2013</t>
  </si>
  <si>
    <t>F. No. 42- 157/ 2013 (SR)</t>
  </si>
  <si>
    <t>TGSTC/File-2010/DPP-72/CR-19/ 11th Feb 2014</t>
  </si>
  <si>
    <t xml:space="preserve">No. F. 16-35/2009- DL </t>
  </si>
  <si>
    <t>Ref. No.: PU/ISRO-STC/1552</t>
  </si>
  <si>
    <t>Seven Lakhs</t>
  </si>
  <si>
    <t>Twenty Eight Lakhs Forty One Thousand and Five Hundred</t>
  </si>
  <si>
    <t>Two Crore Fifty Lakhs</t>
  </si>
  <si>
    <t>Three Crore</t>
  </si>
  <si>
    <t xml:space="preserve">3D Make Lab </t>
  </si>
  <si>
    <t>B.B.Ahuja</t>
  </si>
  <si>
    <t>Geometric Ltd. Mumbai</t>
  </si>
  <si>
    <t>MOU between COEP and Geometric dated 7/10/2014</t>
  </si>
  <si>
    <t>One Crore Twenty Lakhs</t>
  </si>
  <si>
    <t>Studies on Damage Identification in Re-inforced Concrete Beams using Vibration Characterstics</t>
  </si>
  <si>
    <t>V.B. Dawari</t>
  </si>
  <si>
    <t>K. A. Ghodinde</t>
  </si>
  <si>
    <t>P. P.  Deshpande</t>
  </si>
  <si>
    <t>COEP/ TEQIP/2014 Letter dt. 5.2.2014</t>
  </si>
  <si>
    <t>COEP/ TEQIP/2014 Letter dt.5.2.2014</t>
  </si>
  <si>
    <t>COEPIAN JAN 2014  1/1/2014</t>
  </si>
  <si>
    <t>Image Processing and agricultural quality detection</t>
  </si>
  <si>
    <t>RCC Bar corrosion</t>
  </si>
  <si>
    <t>Simulation and Fabrication of Z source inventer</t>
  </si>
  <si>
    <t>Fifteen Lakhs Two Thousand</t>
  </si>
  <si>
    <t>One Lakh Ninety Thousand</t>
  </si>
  <si>
    <t>One Lakh Eighty Thousand</t>
  </si>
  <si>
    <t>One Lakh OneThousand</t>
  </si>
  <si>
    <t>One Lakh Twenty FiveThousand</t>
  </si>
  <si>
    <t>J A Kher</t>
  </si>
  <si>
    <t xml:space="preserve"> B.B.Ahuja</t>
  </si>
  <si>
    <t>M. R. Nandgaonkar</t>
  </si>
  <si>
    <t>P.P.Deshpande,  H K Munot</t>
  </si>
  <si>
    <t xml:space="preserve"> R. S. Chhatrala</t>
  </si>
  <si>
    <t>Design and Analysis of GasBag Polishing using Ultrasonic Vibration for Free form Surface</t>
  </si>
  <si>
    <t>Investigations of Laser induced combustion of gaseous mixtures</t>
  </si>
  <si>
    <t>Electrochemical Investigations of conducting Polyaniline based paint coated steel bar in reinforced concrete</t>
  </si>
  <si>
    <t>Study of functional oxide nanomaterials thin films and heterostrutures</t>
  </si>
  <si>
    <t>Synthesis and Characterisation of nanocomposites of polypyprole and some nano materials for energy and sensor applications</t>
  </si>
  <si>
    <t>Letter dt. 5.2.2014</t>
  </si>
  <si>
    <t>Sixty Thousand</t>
  </si>
  <si>
    <t>Sevety Thousand</t>
  </si>
  <si>
    <t>Development of  Lightweight Concrete Using Wood Particles  As  Coarse  Aggregates</t>
  </si>
  <si>
    <t>Design Of An Adsorption Column For  Treatment Of Textile Industry Waste Water</t>
  </si>
  <si>
    <t>Development of conducting paint coating for corrosion protection</t>
  </si>
  <si>
    <t xml:space="preserve">Partial research funding  </t>
  </si>
  <si>
    <t>I.P. Sonar</t>
  </si>
  <si>
    <t>G.N. Kulkarni</t>
  </si>
  <si>
    <t>Alumni, COEP</t>
  </si>
  <si>
    <t>COEP/IAN/12/02/2013</t>
  </si>
  <si>
    <t>CED/COEP/2013</t>
  </si>
  <si>
    <t>24/01/14</t>
  </si>
  <si>
    <t>Letter dt.2013-14</t>
  </si>
  <si>
    <t>One Lakh Twenty Thousand</t>
  </si>
  <si>
    <t>One Lakh Ten Thousand</t>
  </si>
  <si>
    <t>Sixty Four Thousand</t>
  </si>
  <si>
    <t>Eight Lakhs Sixty Nine Thousand and Five Hundred</t>
  </si>
  <si>
    <t>Seven Crore Forty Four Lakhs and Sevnty Two Thousand</t>
  </si>
  <si>
    <t>College of Engineering Pune</t>
  </si>
  <si>
    <t>IR17-ENGG-1-1-2809541361</t>
  </si>
  <si>
    <t>Engineering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</si>
</sst>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Fill="1" applyBorder="1"/>
    <xf numFmtId="17" fontId="0" fillId="0" borderId="1" xfId="0" applyNumberFormat="1" applyFont="1" applyBorder="1"/>
    <xf numFmtId="0" fontId="4" fillId="0" borderId="1" xfId="0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17" fontId="4" fillId="0" borderId="1" xfId="0" applyNumberFormat="1" applyFont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17" fontId="4" fillId="0" borderId="0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7" fontId="0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0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2" fillId="0" borderId="11" xfId="0" applyFont="1" applyBorder="1" applyAlignment="1">
      <alignment vertical="top"/>
    </xf>
    <xf numFmtId="0" fontId="0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Fill="1" applyBorder="1"/>
    <xf numFmtId="0" fontId="2" fillId="0" borderId="0" xfId="0" applyFon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64"/>
  <sheetViews>
    <sheetView tabSelected="1" workbookViewId="0">
      <selection activeCell="F6" sqref="F6"/>
    </sheetView>
  </sheetViews>
  <sheetFormatPr defaultRowHeight="15"/>
  <cols>
    <col min="1" max="1" width="11.42578125" style="52" customWidth="1"/>
    <col min="2" max="2" width="9.5703125" style="52" customWidth="1"/>
    <col min="3" max="3" width="10.42578125" style="52" customWidth="1"/>
    <col min="4" max="4" width="6.5703125" style="52" customWidth="1"/>
    <col min="5" max="5" width="14" style="52" customWidth="1"/>
    <col min="6" max="6" width="20" style="54" customWidth="1"/>
    <col min="7" max="7" width="26" style="54" customWidth="1"/>
    <col min="8" max="8" width="30" style="52" customWidth="1"/>
    <col min="9" max="9" width="37.85546875" style="52" customWidth="1"/>
    <col min="10" max="10" width="32.85546875" style="54" customWidth="1"/>
    <col min="11" max="11" width="18.28515625" style="52" customWidth="1"/>
    <col min="12" max="16384" width="9.140625" style="52"/>
  </cols>
  <sheetData>
    <row r="1" spans="1:11">
      <c r="A1" s="43" t="s">
        <v>12</v>
      </c>
      <c r="B1" s="44"/>
      <c r="C1" s="30" t="s">
        <v>231</v>
      </c>
      <c r="D1" s="30"/>
      <c r="E1" s="30"/>
      <c r="F1" s="49"/>
      <c r="G1" s="50"/>
      <c r="H1" s="51"/>
      <c r="I1" s="51"/>
      <c r="J1" s="50"/>
    </row>
    <row r="2" spans="1:11" ht="39" customHeight="1">
      <c r="A2" s="45" t="s">
        <v>13</v>
      </c>
      <c r="B2" s="46"/>
      <c r="C2" s="30" t="s">
        <v>232</v>
      </c>
      <c r="D2" s="30"/>
      <c r="E2" s="53"/>
      <c r="F2" s="49"/>
      <c r="G2" s="50"/>
      <c r="H2" s="51"/>
      <c r="I2" s="51"/>
      <c r="J2" s="50"/>
      <c r="K2" s="54"/>
    </row>
    <row r="3" spans="1:11" ht="24" customHeight="1">
      <c r="A3" s="47" t="s">
        <v>14</v>
      </c>
      <c r="B3" s="48"/>
      <c r="C3" s="82" t="s">
        <v>233</v>
      </c>
      <c r="D3" s="83"/>
      <c r="E3" s="83"/>
      <c r="F3" s="67"/>
      <c r="G3" s="50"/>
      <c r="H3" s="51"/>
      <c r="I3" s="51"/>
      <c r="J3" s="50"/>
    </row>
    <row r="4" spans="1:11">
      <c r="A4" s="30" t="s">
        <v>0</v>
      </c>
      <c r="B4" s="58" t="s">
        <v>1</v>
      </c>
      <c r="C4" s="58"/>
      <c r="D4" s="58"/>
      <c r="E4" s="58"/>
      <c r="F4" s="58"/>
      <c r="G4" s="58"/>
      <c r="H4" s="58"/>
      <c r="I4" s="58"/>
      <c r="J4" s="58"/>
    </row>
    <row r="5" spans="1:11" s="54" customFormat="1" ht="60">
      <c r="A5" s="42" t="s">
        <v>2</v>
      </c>
      <c r="B5" s="42" t="s">
        <v>3</v>
      </c>
      <c r="C5" s="31" t="s">
        <v>4</v>
      </c>
      <c r="D5" s="31" t="s">
        <v>99</v>
      </c>
      <c r="E5" s="31" t="s">
        <v>5</v>
      </c>
      <c r="F5" s="31" t="s">
        <v>6</v>
      </c>
      <c r="G5" s="31" t="s">
        <v>7</v>
      </c>
      <c r="H5" s="55" t="s">
        <v>101</v>
      </c>
      <c r="I5" s="55" t="s">
        <v>25</v>
      </c>
      <c r="J5" s="31" t="s">
        <v>8</v>
      </c>
    </row>
    <row r="6" spans="1:11" ht="65.25" customHeight="1">
      <c r="A6" s="56"/>
      <c r="B6" s="70">
        <v>1</v>
      </c>
      <c r="C6" s="70" t="s">
        <v>9</v>
      </c>
      <c r="D6" s="24">
        <v>1</v>
      </c>
      <c r="E6" s="2" t="s">
        <v>15</v>
      </c>
      <c r="F6" s="3" t="s">
        <v>21</v>
      </c>
      <c r="G6" s="3" t="s">
        <v>22</v>
      </c>
      <c r="H6" s="3" t="s">
        <v>17</v>
      </c>
      <c r="I6" s="24">
        <v>36.06</v>
      </c>
      <c r="J6" s="3" t="s">
        <v>26</v>
      </c>
    </row>
    <row r="7" spans="1:11" ht="120">
      <c r="A7" s="56"/>
      <c r="B7" s="71"/>
      <c r="C7" s="71"/>
      <c r="D7" s="24">
        <v>2</v>
      </c>
      <c r="E7" s="2" t="s">
        <v>16</v>
      </c>
      <c r="F7" s="3" t="s">
        <v>18</v>
      </c>
      <c r="G7" s="3" t="s">
        <v>23</v>
      </c>
      <c r="H7" s="3" t="s">
        <v>102</v>
      </c>
      <c r="I7" s="24">
        <v>29</v>
      </c>
      <c r="J7" s="3" t="s">
        <v>42</v>
      </c>
    </row>
    <row r="8" spans="1:11" ht="64.5" customHeight="1">
      <c r="A8" s="56"/>
      <c r="B8" s="71"/>
      <c r="C8" s="71"/>
      <c r="D8" s="24">
        <v>3</v>
      </c>
      <c r="E8" s="2" t="s">
        <v>28</v>
      </c>
      <c r="F8" s="3" t="s">
        <v>19</v>
      </c>
      <c r="G8" s="3" t="s">
        <v>24</v>
      </c>
      <c r="H8" s="4" t="s">
        <v>20</v>
      </c>
      <c r="I8" s="24">
        <v>9.19</v>
      </c>
      <c r="J8" s="3" t="s">
        <v>80</v>
      </c>
    </row>
    <row r="9" spans="1:11" ht="32.25" customHeight="1">
      <c r="A9" s="56"/>
      <c r="B9" s="71"/>
      <c r="C9" s="71"/>
      <c r="D9" s="24">
        <v>4</v>
      </c>
      <c r="E9" s="5" t="s">
        <v>133</v>
      </c>
      <c r="F9" s="3" t="s">
        <v>32</v>
      </c>
      <c r="G9" s="3" t="s">
        <v>38</v>
      </c>
      <c r="H9" s="4" t="s">
        <v>33</v>
      </c>
      <c r="I9" s="1">
        <v>1.92</v>
      </c>
      <c r="J9" s="3" t="s">
        <v>43</v>
      </c>
    </row>
    <row r="10" spans="1:11" ht="60">
      <c r="A10" s="56"/>
      <c r="B10" s="71"/>
      <c r="C10" s="71"/>
      <c r="D10" s="24">
        <v>5</v>
      </c>
      <c r="E10" s="5" t="s">
        <v>134</v>
      </c>
      <c r="F10" s="3" t="s">
        <v>29</v>
      </c>
      <c r="G10" s="3" t="s">
        <v>39</v>
      </c>
      <c r="H10" s="4" t="s">
        <v>35</v>
      </c>
      <c r="I10" s="1">
        <v>0.9</v>
      </c>
      <c r="J10" s="3" t="s">
        <v>44</v>
      </c>
    </row>
    <row r="11" spans="1:11" ht="75">
      <c r="A11" s="56"/>
      <c r="B11" s="71"/>
      <c r="C11" s="71"/>
      <c r="D11" s="24">
        <v>6</v>
      </c>
      <c r="E11" s="5" t="s">
        <v>124</v>
      </c>
      <c r="F11" s="3" t="s">
        <v>30</v>
      </c>
      <c r="G11" s="3" t="s">
        <v>40</v>
      </c>
      <c r="H11" s="4" t="s">
        <v>36</v>
      </c>
      <c r="I11" s="1">
        <v>1.1399999999999999</v>
      </c>
      <c r="J11" s="3" t="s">
        <v>81</v>
      </c>
    </row>
    <row r="12" spans="1:11" ht="90">
      <c r="A12" s="56"/>
      <c r="B12" s="71"/>
      <c r="C12" s="71"/>
      <c r="D12" s="24">
        <v>7</v>
      </c>
      <c r="E12" s="5" t="s">
        <v>27</v>
      </c>
      <c r="F12" s="3" t="s">
        <v>31</v>
      </c>
      <c r="G12" s="3" t="s">
        <v>41</v>
      </c>
      <c r="H12" s="3" t="s">
        <v>37</v>
      </c>
      <c r="I12" s="1">
        <v>1.3</v>
      </c>
      <c r="J12" s="3" t="s">
        <v>82</v>
      </c>
    </row>
    <row r="13" spans="1:11" ht="45">
      <c r="A13" s="56"/>
      <c r="B13" s="71"/>
      <c r="C13" s="71"/>
      <c r="D13" s="24">
        <v>8</v>
      </c>
      <c r="E13" s="3" t="s">
        <v>135</v>
      </c>
      <c r="F13" s="3" t="s">
        <v>31</v>
      </c>
      <c r="G13" s="3" t="s">
        <v>45</v>
      </c>
      <c r="H13" s="3" t="s">
        <v>34</v>
      </c>
      <c r="I13" s="1">
        <v>1.2</v>
      </c>
      <c r="J13" s="3" t="s">
        <v>83</v>
      </c>
    </row>
    <row r="14" spans="1:11" ht="30">
      <c r="A14" s="56"/>
      <c r="B14" s="71"/>
      <c r="C14" s="71"/>
      <c r="D14" s="24">
        <v>9</v>
      </c>
      <c r="E14" s="3" t="s">
        <v>136</v>
      </c>
      <c r="F14" s="3" t="s">
        <v>31</v>
      </c>
      <c r="G14" s="3" t="s">
        <v>49</v>
      </c>
      <c r="H14" s="3" t="s">
        <v>51</v>
      </c>
      <c r="I14" s="1">
        <v>1.3</v>
      </c>
      <c r="J14" s="3" t="s">
        <v>82</v>
      </c>
    </row>
    <row r="15" spans="1:11" ht="35.25" customHeight="1">
      <c r="A15" s="56"/>
      <c r="B15" s="71"/>
      <c r="C15" s="71"/>
      <c r="D15" s="24">
        <v>10</v>
      </c>
      <c r="E15" s="3" t="s">
        <v>137</v>
      </c>
      <c r="F15" s="3" t="s">
        <v>31</v>
      </c>
      <c r="G15" s="3" t="s">
        <v>46</v>
      </c>
      <c r="H15" s="3" t="s">
        <v>51</v>
      </c>
      <c r="I15" s="1">
        <v>1.4</v>
      </c>
      <c r="J15" s="3" t="s">
        <v>85</v>
      </c>
    </row>
    <row r="16" spans="1:11" ht="47.25" customHeight="1">
      <c r="A16" s="56"/>
      <c r="B16" s="71"/>
      <c r="C16" s="71"/>
      <c r="D16" s="24">
        <v>11</v>
      </c>
      <c r="E16" s="3" t="s">
        <v>138</v>
      </c>
      <c r="F16" s="3" t="s">
        <v>31</v>
      </c>
      <c r="G16" s="3" t="s">
        <v>47</v>
      </c>
      <c r="H16" s="3" t="s">
        <v>51</v>
      </c>
      <c r="I16" s="1">
        <v>1.3</v>
      </c>
      <c r="J16" s="3" t="s">
        <v>82</v>
      </c>
    </row>
    <row r="17" spans="1:10" ht="120">
      <c r="A17" s="56"/>
      <c r="B17" s="71"/>
      <c r="C17" s="71"/>
      <c r="D17" s="24">
        <v>12</v>
      </c>
      <c r="E17" s="3" t="s">
        <v>139</v>
      </c>
      <c r="F17" s="3" t="s">
        <v>31</v>
      </c>
      <c r="G17" s="3" t="s">
        <v>48</v>
      </c>
      <c r="H17" s="3" t="s">
        <v>51</v>
      </c>
      <c r="I17" s="12">
        <v>1.5</v>
      </c>
      <c r="J17" s="3" t="s">
        <v>84</v>
      </c>
    </row>
    <row r="18" spans="1:10" ht="45">
      <c r="A18" s="56"/>
      <c r="B18" s="71"/>
      <c r="C18" s="71"/>
      <c r="D18" s="24">
        <v>13</v>
      </c>
      <c r="E18" s="3" t="s">
        <v>140</v>
      </c>
      <c r="F18" s="3" t="s">
        <v>31</v>
      </c>
      <c r="G18" s="3" t="s">
        <v>50</v>
      </c>
      <c r="H18" s="14" t="s">
        <v>52</v>
      </c>
      <c r="I18" s="24">
        <v>1.6</v>
      </c>
      <c r="J18" s="3" t="s">
        <v>86</v>
      </c>
    </row>
    <row r="19" spans="1:10" ht="30">
      <c r="A19" s="56"/>
      <c r="B19" s="71"/>
      <c r="C19" s="71"/>
      <c r="D19" s="24">
        <v>14</v>
      </c>
      <c r="E19" s="3" t="s">
        <v>141</v>
      </c>
      <c r="F19" s="7" t="s">
        <v>54</v>
      </c>
      <c r="G19" s="3" t="s">
        <v>65</v>
      </c>
      <c r="H19" s="19" t="s">
        <v>77</v>
      </c>
      <c r="I19" s="25">
        <v>1</v>
      </c>
      <c r="J19" s="3" t="s">
        <v>78</v>
      </c>
    </row>
    <row r="20" spans="1:10" ht="45">
      <c r="A20" s="56"/>
      <c r="B20" s="71"/>
      <c r="C20" s="71"/>
      <c r="D20" s="24">
        <v>15</v>
      </c>
      <c r="E20" s="3" t="s">
        <v>142</v>
      </c>
      <c r="F20" s="8" t="s">
        <v>55</v>
      </c>
      <c r="G20" s="8" t="s">
        <v>66</v>
      </c>
      <c r="H20" s="10" t="s">
        <v>79</v>
      </c>
      <c r="I20" s="24">
        <v>1.8</v>
      </c>
      <c r="J20" s="3" t="s">
        <v>87</v>
      </c>
    </row>
    <row r="21" spans="1:10" ht="28.5">
      <c r="A21" s="56"/>
      <c r="B21" s="71"/>
      <c r="C21" s="71"/>
      <c r="D21" s="24">
        <v>16</v>
      </c>
      <c r="E21" s="3" t="s">
        <v>143</v>
      </c>
      <c r="F21" s="8" t="s">
        <v>55</v>
      </c>
      <c r="G21" s="8" t="s">
        <v>67</v>
      </c>
      <c r="H21" s="9" t="s">
        <v>9</v>
      </c>
      <c r="I21" s="26">
        <v>0.65</v>
      </c>
      <c r="J21" s="3" t="s">
        <v>88</v>
      </c>
    </row>
    <row r="22" spans="1:10" ht="75">
      <c r="A22" s="56"/>
      <c r="B22" s="71"/>
      <c r="C22" s="71"/>
      <c r="D22" s="24">
        <v>17</v>
      </c>
      <c r="E22" s="3" t="s">
        <v>58</v>
      </c>
      <c r="F22" s="3" t="s">
        <v>56</v>
      </c>
      <c r="G22" s="3" t="s">
        <v>68</v>
      </c>
      <c r="H22" s="3" t="s">
        <v>89</v>
      </c>
      <c r="I22" s="25">
        <v>9</v>
      </c>
      <c r="J22" s="3" t="s">
        <v>90</v>
      </c>
    </row>
    <row r="23" spans="1:10" ht="60">
      <c r="A23" s="56"/>
      <c r="B23" s="71"/>
      <c r="C23" s="71"/>
      <c r="D23" s="24">
        <v>18</v>
      </c>
      <c r="E23" s="3" t="s">
        <v>144</v>
      </c>
      <c r="F23" s="13" t="s">
        <v>59</v>
      </c>
      <c r="G23" s="13" t="s">
        <v>70</v>
      </c>
      <c r="H23" s="14" t="s">
        <v>91</v>
      </c>
      <c r="I23" s="25">
        <v>10.35</v>
      </c>
      <c r="J23" s="3" t="s">
        <v>92</v>
      </c>
    </row>
    <row r="24" spans="1:10" ht="30">
      <c r="A24" s="56"/>
      <c r="B24" s="71"/>
      <c r="C24" s="71"/>
      <c r="D24" s="24">
        <v>19</v>
      </c>
      <c r="E24" s="3" t="s">
        <v>145</v>
      </c>
      <c r="F24" s="13" t="s">
        <v>57</v>
      </c>
      <c r="G24" s="3" t="s">
        <v>69</v>
      </c>
      <c r="H24" s="15">
        <v>42005</v>
      </c>
      <c r="I24" s="25">
        <v>105</v>
      </c>
      <c r="J24" s="3" t="s">
        <v>93</v>
      </c>
    </row>
    <row r="25" spans="1:10" ht="30">
      <c r="A25" s="56"/>
      <c r="B25" s="71"/>
      <c r="C25" s="71"/>
      <c r="D25" s="24">
        <v>20</v>
      </c>
      <c r="E25" s="11" t="s">
        <v>145</v>
      </c>
      <c r="F25" s="16" t="s">
        <v>60</v>
      </c>
      <c r="G25" s="16" t="s">
        <v>71</v>
      </c>
      <c r="H25" s="17">
        <v>42036</v>
      </c>
      <c r="I25" s="25">
        <v>103</v>
      </c>
      <c r="J25" s="3" t="s">
        <v>94</v>
      </c>
    </row>
    <row r="26" spans="1:10" ht="30">
      <c r="A26" s="56"/>
      <c r="B26" s="71"/>
      <c r="C26" s="71"/>
      <c r="D26" s="24">
        <v>21</v>
      </c>
      <c r="E26" s="11" t="s">
        <v>132</v>
      </c>
      <c r="F26" s="16" t="s">
        <v>61</v>
      </c>
      <c r="G26" s="16" t="s">
        <v>72</v>
      </c>
      <c r="H26" s="15">
        <v>42125</v>
      </c>
      <c r="I26" s="12">
        <v>30</v>
      </c>
      <c r="J26" s="3" t="s">
        <v>95</v>
      </c>
    </row>
    <row r="27" spans="1:10" ht="30">
      <c r="A27" s="56"/>
      <c r="B27" s="71"/>
      <c r="C27" s="71"/>
      <c r="D27" s="24">
        <v>22</v>
      </c>
      <c r="E27" s="3" t="s">
        <v>132</v>
      </c>
      <c r="F27" s="16" t="s">
        <v>60</v>
      </c>
      <c r="G27" s="3" t="s">
        <v>73</v>
      </c>
      <c r="H27" s="15">
        <v>42461</v>
      </c>
      <c r="I27" s="12">
        <v>32</v>
      </c>
      <c r="J27" s="3" t="s">
        <v>96</v>
      </c>
    </row>
    <row r="28" spans="1:10" ht="45">
      <c r="A28" s="56"/>
      <c r="B28" s="71"/>
      <c r="C28" s="71"/>
      <c r="D28" s="24">
        <v>23</v>
      </c>
      <c r="E28" s="11" t="s">
        <v>146</v>
      </c>
      <c r="F28" s="16" t="s">
        <v>64</v>
      </c>
      <c r="G28" s="3" t="s">
        <v>74</v>
      </c>
      <c r="H28" s="18">
        <v>42430</v>
      </c>
      <c r="I28" s="12">
        <v>45</v>
      </c>
      <c r="J28" s="3" t="s">
        <v>97</v>
      </c>
    </row>
    <row r="29" spans="1:10" ht="30">
      <c r="A29" s="56"/>
      <c r="B29" s="71"/>
      <c r="C29" s="71"/>
      <c r="D29" s="24">
        <v>24</v>
      </c>
      <c r="E29" s="11" t="s">
        <v>147</v>
      </c>
      <c r="F29" s="16" t="s">
        <v>63</v>
      </c>
      <c r="G29" s="16" t="s">
        <v>75</v>
      </c>
      <c r="H29" s="18">
        <v>42095</v>
      </c>
      <c r="I29" s="12">
        <v>0.4</v>
      </c>
      <c r="J29" s="3" t="s">
        <v>98</v>
      </c>
    </row>
    <row r="30" spans="1:10">
      <c r="A30" s="57"/>
      <c r="B30" s="72"/>
      <c r="C30" s="72"/>
      <c r="D30" s="24">
        <v>25</v>
      </c>
      <c r="E30" s="11" t="s">
        <v>53</v>
      </c>
      <c r="F30" s="16" t="s">
        <v>62</v>
      </c>
      <c r="G30" s="13" t="s">
        <v>76</v>
      </c>
      <c r="H30" s="18">
        <v>42461</v>
      </c>
      <c r="I30" s="12">
        <v>30</v>
      </c>
      <c r="J30" s="6" t="s">
        <v>95</v>
      </c>
    </row>
    <row r="31" spans="1:10" ht="90" customHeight="1">
      <c r="A31" s="56"/>
      <c r="B31" s="73">
        <f>SUM(I6:I30)</f>
        <v>456.01</v>
      </c>
      <c r="C31" s="73"/>
      <c r="D31" s="73"/>
      <c r="E31" s="73"/>
      <c r="F31" s="73"/>
      <c r="G31" s="73"/>
      <c r="H31" s="73"/>
      <c r="I31" s="73"/>
      <c r="J31" s="31" t="s">
        <v>100</v>
      </c>
    </row>
    <row r="32" spans="1:10">
      <c r="A32" s="56"/>
      <c r="B32" s="20"/>
      <c r="C32" s="20"/>
      <c r="D32" s="20"/>
      <c r="E32" s="21"/>
      <c r="F32" s="41"/>
      <c r="G32" s="22"/>
      <c r="H32" s="23"/>
      <c r="I32" s="38"/>
      <c r="J32" s="27"/>
    </row>
    <row r="33" spans="1:10" ht="60">
      <c r="A33" s="51"/>
      <c r="B33" s="77">
        <v>2</v>
      </c>
      <c r="C33" s="77" t="s">
        <v>10</v>
      </c>
      <c r="D33" s="24">
        <v>1</v>
      </c>
      <c r="E33" s="11" t="s">
        <v>105</v>
      </c>
      <c r="F33" s="13" t="s">
        <v>106</v>
      </c>
      <c r="G33" s="3" t="s">
        <v>108</v>
      </c>
      <c r="H33" s="28" t="s">
        <v>107</v>
      </c>
      <c r="I33" s="35">
        <v>17.649999999999999</v>
      </c>
      <c r="J33" s="3" t="s">
        <v>119</v>
      </c>
    </row>
    <row r="34" spans="1:10" ht="30" customHeight="1">
      <c r="A34" s="51"/>
      <c r="B34" s="77"/>
      <c r="C34" s="77"/>
      <c r="D34" s="24">
        <v>2</v>
      </c>
      <c r="E34" s="11" t="s">
        <v>125</v>
      </c>
      <c r="F34" s="13" t="s">
        <v>106</v>
      </c>
      <c r="G34" s="3" t="s">
        <v>109</v>
      </c>
      <c r="H34" s="19" t="s">
        <v>115</v>
      </c>
      <c r="I34" s="36">
        <v>18.82</v>
      </c>
      <c r="J34" s="3" t="s">
        <v>123</v>
      </c>
    </row>
    <row r="35" spans="1:10" ht="36.75" customHeight="1">
      <c r="A35" s="51"/>
      <c r="B35" s="77"/>
      <c r="C35" s="77"/>
      <c r="D35" s="24">
        <v>3</v>
      </c>
      <c r="E35" s="2" t="s">
        <v>103</v>
      </c>
      <c r="F35" s="3" t="s">
        <v>114</v>
      </c>
      <c r="G35" s="3" t="s">
        <v>110</v>
      </c>
      <c r="H35" s="11" t="s">
        <v>116</v>
      </c>
      <c r="I35" s="36">
        <v>17.64</v>
      </c>
      <c r="J35" s="3" t="s">
        <v>120</v>
      </c>
    </row>
    <row r="36" spans="1:10" ht="33.75" customHeight="1">
      <c r="A36" s="51"/>
      <c r="B36" s="77"/>
      <c r="C36" s="77"/>
      <c r="D36" s="37">
        <v>4</v>
      </c>
      <c r="E36" s="2" t="s">
        <v>104</v>
      </c>
      <c r="F36" s="11" t="s">
        <v>106</v>
      </c>
      <c r="G36" s="3" t="s">
        <v>111</v>
      </c>
      <c r="H36" s="3" t="s">
        <v>117</v>
      </c>
      <c r="I36" s="36">
        <v>21.18</v>
      </c>
      <c r="J36" s="3" t="s">
        <v>121</v>
      </c>
    </row>
    <row r="37" spans="1:10" ht="60">
      <c r="A37" s="51"/>
      <c r="B37" s="77"/>
      <c r="C37" s="77"/>
      <c r="D37" s="37">
        <v>5</v>
      </c>
      <c r="E37" s="2" t="s">
        <v>113</v>
      </c>
      <c r="F37" s="11" t="s">
        <v>106</v>
      </c>
      <c r="G37" s="3" t="s">
        <v>112</v>
      </c>
      <c r="H37" s="3" t="s">
        <v>118</v>
      </c>
      <c r="I37" s="35">
        <v>11.18</v>
      </c>
      <c r="J37" s="3" t="s">
        <v>122</v>
      </c>
    </row>
    <row r="38" spans="1:10" ht="45">
      <c r="A38" s="51"/>
      <c r="B38" s="77"/>
      <c r="C38" s="77"/>
      <c r="D38" s="37">
        <v>6</v>
      </c>
      <c r="E38" s="59" t="s">
        <v>124</v>
      </c>
      <c r="F38" s="60" t="s">
        <v>29</v>
      </c>
      <c r="G38" s="60" t="s">
        <v>127</v>
      </c>
      <c r="H38" s="61" t="s">
        <v>126</v>
      </c>
      <c r="I38" s="34">
        <v>1</v>
      </c>
      <c r="J38" s="3" t="s">
        <v>78</v>
      </c>
    </row>
    <row r="39" spans="1:10" ht="30">
      <c r="A39" s="51"/>
      <c r="B39" s="77"/>
      <c r="C39" s="77"/>
      <c r="D39" s="24">
        <v>7</v>
      </c>
      <c r="E39" s="62" t="s">
        <v>129</v>
      </c>
      <c r="F39" s="13" t="s">
        <v>130</v>
      </c>
      <c r="G39" s="3" t="s">
        <v>128</v>
      </c>
      <c r="H39" s="14" t="s">
        <v>10</v>
      </c>
      <c r="I39" s="34">
        <v>7.0000000000000007E-2</v>
      </c>
      <c r="J39" s="3" t="s">
        <v>131</v>
      </c>
    </row>
    <row r="40" spans="1:10">
      <c r="A40" s="51"/>
      <c r="B40" s="77"/>
      <c r="C40" s="77"/>
      <c r="D40" s="24">
        <v>8</v>
      </c>
      <c r="E40" s="62" t="s">
        <v>132</v>
      </c>
      <c r="F40" s="32" t="s">
        <v>57</v>
      </c>
      <c r="G40" s="5" t="s">
        <v>148</v>
      </c>
      <c r="H40" s="33">
        <v>41730</v>
      </c>
      <c r="I40" s="34">
        <v>35</v>
      </c>
      <c r="J40" s="3" t="s">
        <v>151</v>
      </c>
    </row>
    <row r="41" spans="1:10">
      <c r="A41" s="51"/>
      <c r="B41" s="77"/>
      <c r="C41" s="77"/>
      <c r="D41" s="24">
        <v>9</v>
      </c>
      <c r="E41" s="62" t="s">
        <v>132</v>
      </c>
      <c r="F41" s="32" t="s">
        <v>150</v>
      </c>
      <c r="G41" s="5" t="s">
        <v>149</v>
      </c>
      <c r="H41" s="33">
        <v>41640</v>
      </c>
      <c r="I41" s="34">
        <v>4</v>
      </c>
      <c r="J41" s="3" t="s">
        <v>152</v>
      </c>
    </row>
    <row r="42" spans="1:10" ht="30">
      <c r="A42" s="51"/>
      <c r="B42" s="78">
        <f>SUM(I33:I41)</f>
        <v>126.53999999999999</v>
      </c>
      <c r="C42" s="78"/>
      <c r="D42" s="78"/>
      <c r="E42" s="78"/>
      <c r="F42" s="78"/>
      <c r="G42" s="78"/>
      <c r="H42" s="78"/>
      <c r="I42" s="78"/>
      <c r="J42" s="31" t="s">
        <v>153</v>
      </c>
    </row>
    <row r="43" spans="1:10">
      <c r="A43" s="51"/>
      <c r="B43" s="20"/>
      <c r="C43" s="20"/>
      <c r="D43" s="20"/>
      <c r="E43" s="63"/>
      <c r="F43" s="64"/>
      <c r="G43" s="65"/>
      <c r="H43" s="66"/>
      <c r="I43" s="67"/>
      <c r="J43" s="49"/>
    </row>
    <row r="44" spans="1:10" ht="75">
      <c r="A44" s="51"/>
      <c r="B44" s="70">
        <v>3</v>
      </c>
      <c r="C44" s="74" t="s">
        <v>11</v>
      </c>
      <c r="D44" s="68">
        <v>1</v>
      </c>
      <c r="E44" s="5" t="s">
        <v>154</v>
      </c>
      <c r="F44" s="3" t="s">
        <v>161</v>
      </c>
      <c r="G44" s="3" t="s">
        <v>160</v>
      </c>
      <c r="H44" s="4" t="s">
        <v>172</v>
      </c>
      <c r="I44" s="24">
        <v>7</v>
      </c>
      <c r="J44" s="3" t="s">
        <v>178</v>
      </c>
    </row>
    <row r="45" spans="1:10" ht="60">
      <c r="A45" s="51"/>
      <c r="B45" s="71"/>
      <c r="C45" s="75"/>
      <c r="D45" s="68">
        <v>2</v>
      </c>
      <c r="E45" s="2" t="s">
        <v>155</v>
      </c>
      <c r="F45" s="3" t="s">
        <v>162</v>
      </c>
      <c r="G45" s="3" t="s">
        <v>167</v>
      </c>
      <c r="H45" s="4" t="s">
        <v>173</v>
      </c>
      <c r="I45" s="24">
        <v>28.414999999999999</v>
      </c>
      <c r="J45" s="3" t="s">
        <v>179</v>
      </c>
    </row>
    <row r="46" spans="1:10" ht="45">
      <c r="A46" s="51"/>
      <c r="B46" s="71"/>
      <c r="C46" s="75"/>
      <c r="D46" s="68">
        <v>3</v>
      </c>
      <c r="E46" s="2" t="s">
        <v>156</v>
      </c>
      <c r="F46" s="3" t="s">
        <v>163</v>
      </c>
      <c r="G46" s="3" t="s">
        <v>168</v>
      </c>
      <c r="H46" s="3" t="s">
        <v>175</v>
      </c>
      <c r="I46" s="24">
        <v>250</v>
      </c>
      <c r="J46" s="3" t="s">
        <v>180</v>
      </c>
    </row>
    <row r="47" spans="1:10" ht="36.75" customHeight="1">
      <c r="A47" s="51"/>
      <c r="B47" s="71"/>
      <c r="C47" s="75"/>
      <c r="D47" s="68">
        <v>4</v>
      </c>
      <c r="E47" s="5" t="s">
        <v>157</v>
      </c>
      <c r="F47" s="3" t="s">
        <v>164</v>
      </c>
      <c r="G47" s="3" t="s">
        <v>169</v>
      </c>
      <c r="H47" s="4" t="s">
        <v>174</v>
      </c>
      <c r="I47" s="24">
        <v>8.6950000000000003</v>
      </c>
      <c r="J47" s="3" t="s">
        <v>229</v>
      </c>
    </row>
    <row r="48" spans="1:10" ht="30">
      <c r="B48" s="71"/>
      <c r="C48" s="75"/>
      <c r="D48" s="69">
        <v>5</v>
      </c>
      <c r="E48" s="62" t="s">
        <v>158</v>
      </c>
      <c r="F48" s="11" t="s">
        <v>165</v>
      </c>
      <c r="G48" s="11" t="s">
        <v>170</v>
      </c>
      <c r="H48" s="4" t="s">
        <v>176</v>
      </c>
      <c r="I48" s="25">
        <v>300</v>
      </c>
      <c r="J48" s="11" t="s">
        <v>181</v>
      </c>
    </row>
    <row r="49" spans="2:10" ht="75">
      <c r="B49" s="71"/>
      <c r="C49" s="75"/>
      <c r="D49" s="69">
        <v>6</v>
      </c>
      <c r="E49" s="62" t="s">
        <v>159</v>
      </c>
      <c r="F49" s="11" t="s">
        <v>166</v>
      </c>
      <c r="G49" s="11" t="s">
        <v>171</v>
      </c>
      <c r="H49" s="4" t="s">
        <v>177</v>
      </c>
      <c r="I49" s="25">
        <v>15.02</v>
      </c>
      <c r="J49" s="11" t="s">
        <v>197</v>
      </c>
    </row>
    <row r="50" spans="2:10" ht="60">
      <c r="B50" s="71"/>
      <c r="C50" s="75"/>
      <c r="D50" s="69">
        <v>7</v>
      </c>
      <c r="E50" s="62" t="s">
        <v>219</v>
      </c>
      <c r="F50" s="11" t="s">
        <v>221</v>
      </c>
      <c r="G50" s="11" t="s">
        <v>215</v>
      </c>
      <c r="H50" s="62" t="s">
        <v>222</v>
      </c>
      <c r="I50" s="62">
        <v>1.2</v>
      </c>
      <c r="J50" s="11" t="s">
        <v>226</v>
      </c>
    </row>
    <row r="51" spans="2:10" ht="60">
      <c r="B51" s="71"/>
      <c r="C51" s="75"/>
      <c r="D51" s="69">
        <v>8</v>
      </c>
      <c r="E51" s="62" t="s">
        <v>124</v>
      </c>
      <c r="F51" s="11" t="s">
        <v>29</v>
      </c>
      <c r="G51" s="11" t="s">
        <v>216</v>
      </c>
      <c r="H51" s="62" t="s">
        <v>223</v>
      </c>
      <c r="I51" s="62">
        <v>1.1000000000000001</v>
      </c>
      <c r="J51" s="11" t="s">
        <v>227</v>
      </c>
    </row>
    <row r="52" spans="2:10" ht="45">
      <c r="B52" s="71"/>
      <c r="C52" s="75"/>
      <c r="D52" s="69">
        <v>9</v>
      </c>
      <c r="E52" s="62" t="s">
        <v>190</v>
      </c>
      <c r="F52" s="11" t="s">
        <v>221</v>
      </c>
      <c r="G52" s="11" t="s">
        <v>217</v>
      </c>
      <c r="H52" s="62" t="s">
        <v>224</v>
      </c>
      <c r="I52" s="62">
        <v>0.64</v>
      </c>
      <c r="J52" s="11" t="s">
        <v>228</v>
      </c>
    </row>
    <row r="53" spans="2:10">
      <c r="B53" s="71"/>
      <c r="C53" s="75"/>
      <c r="D53" s="69">
        <v>10</v>
      </c>
      <c r="E53" s="62" t="s">
        <v>220</v>
      </c>
      <c r="F53" s="11" t="s">
        <v>221</v>
      </c>
      <c r="G53" s="11" t="s">
        <v>218</v>
      </c>
      <c r="H53" s="62" t="s">
        <v>225</v>
      </c>
      <c r="I53" s="62">
        <v>1</v>
      </c>
      <c r="J53" s="11" t="s">
        <v>78</v>
      </c>
    </row>
    <row r="54" spans="2:10" ht="75">
      <c r="B54" s="71"/>
      <c r="C54" s="75"/>
      <c r="D54" s="69">
        <v>11</v>
      </c>
      <c r="E54" s="62" t="s">
        <v>188</v>
      </c>
      <c r="F54" s="11" t="s">
        <v>130</v>
      </c>
      <c r="G54" s="11" t="s">
        <v>187</v>
      </c>
      <c r="H54" s="62" t="s">
        <v>191</v>
      </c>
      <c r="I54" s="62">
        <v>1.9</v>
      </c>
      <c r="J54" s="11" t="s">
        <v>198</v>
      </c>
    </row>
    <row r="55" spans="2:10" ht="45">
      <c r="B55" s="71"/>
      <c r="C55" s="75"/>
      <c r="D55" s="69">
        <v>12</v>
      </c>
      <c r="E55" s="62" t="s">
        <v>189</v>
      </c>
      <c r="F55" s="11" t="s">
        <v>130</v>
      </c>
      <c r="G55" s="11" t="s">
        <v>194</v>
      </c>
      <c r="H55" s="62" t="s">
        <v>192</v>
      </c>
      <c r="I55" s="62">
        <v>1.8</v>
      </c>
      <c r="J55" s="11" t="s">
        <v>199</v>
      </c>
    </row>
    <row r="56" spans="2:10" ht="15.75" thickBot="1">
      <c r="B56" s="71"/>
      <c r="C56" s="75"/>
      <c r="D56" s="69">
        <v>13</v>
      </c>
      <c r="E56" s="62" t="s">
        <v>190</v>
      </c>
      <c r="F56" s="11" t="s">
        <v>130</v>
      </c>
      <c r="G56" s="11" t="s">
        <v>195</v>
      </c>
      <c r="H56" s="62" t="s">
        <v>193</v>
      </c>
      <c r="I56" s="62">
        <v>1.1000000000000001</v>
      </c>
      <c r="J56" s="11" t="s">
        <v>200</v>
      </c>
    </row>
    <row r="57" spans="2:10" ht="31.5" thickTop="1" thickBot="1">
      <c r="B57" s="71"/>
      <c r="C57" s="75"/>
      <c r="D57" s="69">
        <v>14</v>
      </c>
      <c r="E57" s="62" t="s">
        <v>136</v>
      </c>
      <c r="F57" s="11" t="s">
        <v>130</v>
      </c>
      <c r="G57" s="11" t="s">
        <v>196</v>
      </c>
      <c r="H57" s="29" t="s">
        <v>212</v>
      </c>
      <c r="I57" s="62">
        <v>1.25</v>
      </c>
      <c r="J57" s="11" t="s">
        <v>201</v>
      </c>
    </row>
    <row r="58" spans="2:10" ht="61.5" thickTop="1" thickBot="1">
      <c r="B58" s="71"/>
      <c r="C58" s="75"/>
      <c r="D58" s="69">
        <v>15</v>
      </c>
      <c r="E58" s="62" t="s">
        <v>203</v>
      </c>
      <c r="F58" s="11" t="s">
        <v>130</v>
      </c>
      <c r="G58" s="11" t="s">
        <v>207</v>
      </c>
      <c r="H58" s="39" t="s">
        <v>212</v>
      </c>
      <c r="I58" s="62">
        <v>1.25</v>
      </c>
      <c r="J58" s="11" t="s">
        <v>201</v>
      </c>
    </row>
    <row r="59" spans="2:10" ht="46.5" thickTop="1" thickBot="1">
      <c r="B59" s="71"/>
      <c r="C59" s="75"/>
      <c r="D59" s="69">
        <v>16</v>
      </c>
      <c r="E59" s="62" t="s">
        <v>204</v>
      </c>
      <c r="F59" s="11" t="s">
        <v>130</v>
      </c>
      <c r="G59" s="11" t="s">
        <v>208</v>
      </c>
      <c r="H59" s="39" t="s">
        <v>212</v>
      </c>
      <c r="I59" s="62">
        <v>1.25</v>
      </c>
      <c r="J59" s="11" t="s">
        <v>201</v>
      </c>
    </row>
    <row r="60" spans="2:10" ht="76.5" thickTop="1" thickBot="1">
      <c r="B60" s="71"/>
      <c r="C60" s="75"/>
      <c r="D60" s="69">
        <v>17</v>
      </c>
      <c r="E60" s="11" t="s">
        <v>205</v>
      </c>
      <c r="F60" s="11" t="s">
        <v>130</v>
      </c>
      <c r="G60" s="11" t="s">
        <v>209</v>
      </c>
      <c r="H60" s="39" t="s">
        <v>212</v>
      </c>
      <c r="I60" s="62">
        <v>1.8</v>
      </c>
      <c r="J60" s="11" t="s">
        <v>199</v>
      </c>
    </row>
    <row r="61" spans="2:10" ht="46.5" thickTop="1" thickBot="1">
      <c r="B61" s="71"/>
      <c r="C61" s="75"/>
      <c r="D61" s="69">
        <v>18</v>
      </c>
      <c r="E61" s="62" t="s">
        <v>206</v>
      </c>
      <c r="F61" s="11" t="s">
        <v>130</v>
      </c>
      <c r="G61" s="11" t="s">
        <v>210</v>
      </c>
      <c r="H61" s="39" t="s">
        <v>212</v>
      </c>
      <c r="I61" s="62">
        <v>0.6</v>
      </c>
      <c r="J61" s="11" t="s">
        <v>213</v>
      </c>
    </row>
    <row r="62" spans="2:10" ht="90.75" thickTop="1">
      <c r="B62" s="71"/>
      <c r="C62" s="75"/>
      <c r="D62" s="69">
        <v>19</v>
      </c>
      <c r="E62" s="62" t="s">
        <v>202</v>
      </c>
      <c r="F62" s="11" t="s">
        <v>130</v>
      </c>
      <c r="G62" s="11" t="s">
        <v>211</v>
      </c>
      <c r="H62" s="62" t="s">
        <v>212</v>
      </c>
      <c r="I62" s="62">
        <v>0.7</v>
      </c>
      <c r="J62" s="11" t="s">
        <v>214</v>
      </c>
    </row>
    <row r="63" spans="2:10" ht="30">
      <c r="B63" s="71"/>
      <c r="C63" s="75"/>
      <c r="D63" s="69">
        <v>20</v>
      </c>
      <c r="E63" s="62" t="s">
        <v>183</v>
      </c>
      <c r="F63" s="11" t="s">
        <v>184</v>
      </c>
      <c r="G63" s="11" t="s">
        <v>182</v>
      </c>
      <c r="H63" s="3" t="s">
        <v>185</v>
      </c>
      <c r="I63" s="62">
        <v>120</v>
      </c>
      <c r="J63" s="11" t="s">
        <v>186</v>
      </c>
    </row>
    <row r="64" spans="2:10" ht="30">
      <c r="B64" s="72"/>
      <c r="C64" s="76"/>
      <c r="D64" s="79">
        <f>SUM(I44:I63)</f>
        <v>744.72</v>
      </c>
      <c r="E64" s="80"/>
      <c r="F64" s="80"/>
      <c r="G64" s="80"/>
      <c r="H64" s="80"/>
      <c r="I64" s="81"/>
      <c r="J64" s="40" t="s">
        <v>230</v>
      </c>
    </row>
  </sheetData>
  <mergeCells count="14">
    <mergeCell ref="C44:C64"/>
    <mergeCell ref="B44:B64"/>
    <mergeCell ref="B6:B30"/>
    <mergeCell ref="B42:I42"/>
    <mergeCell ref="D64:I64"/>
    <mergeCell ref="B33:B41"/>
    <mergeCell ref="C33:C41"/>
    <mergeCell ref="A1:B1"/>
    <mergeCell ref="A2:B2"/>
    <mergeCell ref="A3:B3"/>
    <mergeCell ref="C3:E3"/>
    <mergeCell ref="B4:J4"/>
    <mergeCell ref="C6:C30"/>
    <mergeCell ref="B31:I31"/>
  </mergeCells>
  <pageMargins left="0.7" right="0.16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cp:lastPrinted>2016-11-29T12:23:14Z</cp:lastPrinted>
  <dcterms:created xsi:type="dcterms:W3CDTF">2016-10-14T10:25:43Z</dcterms:created>
  <dcterms:modified xsi:type="dcterms:W3CDTF">2016-11-30T07:15:46Z</dcterms:modified>
</cp:coreProperties>
</file>